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1"/>
  </bookViews>
  <sheets>
    <sheet name="Instrukce" sheetId="1" r:id="rId1"/>
    <sheet name="Formulář-se vzorci" sheetId="2" r:id="rId2"/>
    <sheet name="Formulář-prázdný" sheetId="3" r:id="rId3"/>
  </sheets>
  <definedNames>
    <definedName name="_xlnm.Print_Area" localSheetId="2">'Formulář-prázdný'!$A$1:$K$52</definedName>
    <definedName name="_xlnm.Print_Area" localSheetId="1">'Formulář-se vzorci'!$A$1:$K$52</definedName>
  </definedNames>
  <calcPr fullCalcOnLoad="1"/>
</workbook>
</file>

<file path=xl/sharedStrings.xml><?xml version="1.0" encoding="utf-8"?>
<sst xmlns="http://schemas.openxmlformats.org/spreadsheetml/2006/main" count="123" uniqueCount="60">
  <si>
    <t>CESTOVNÍ PŘÍKAZ</t>
  </si>
  <si>
    <t>Místo jednání</t>
  </si>
  <si>
    <t>Účel cesty</t>
  </si>
  <si>
    <t xml:space="preserve"> </t>
  </si>
  <si>
    <t>Datum</t>
  </si>
  <si>
    <t>v hod</t>
  </si>
  <si>
    <t>Odjezd -příjezd Místo jednání</t>
  </si>
  <si>
    <t>Sazba</t>
  </si>
  <si>
    <t>Počátek a konec prac. výkonu</t>
  </si>
  <si>
    <t>Kč</t>
  </si>
  <si>
    <t>Celkem</t>
  </si>
  <si>
    <t>Jízdné a místní přeprava</t>
  </si>
  <si>
    <t>Stravné</t>
  </si>
  <si>
    <t>Nocležné</t>
  </si>
  <si>
    <t>Cestovné</t>
  </si>
  <si>
    <t>Kovářov</t>
  </si>
  <si>
    <t>VYÚČTOVÁNÍ PRACOVNÍ CESTY</t>
  </si>
  <si>
    <t>Vzdálenost  v km</t>
  </si>
  <si>
    <t>Počátek cesty 
(místo, datum)</t>
  </si>
  <si>
    <t>Konec cesty 
(místo, datum)</t>
  </si>
  <si>
    <r>
      <t>TTC Kovářov, z.s. ,</t>
    </r>
    <r>
      <rPr>
        <b/>
        <sz val="10"/>
        <rFont val="Times New Roman CE"/>
        <family val="0"/>
      </rPr>
      <t xml:space="preserve"> </t>
    </r>
    <r>
      <rPr>
        <sz val="10"/>
        <rFont val="Times New Roman CE"/>
        <family val="0"/>
      </rPr>
      <t>Kovářov 63,  IČ: 70817740</t>
    </r>
  </si>
  <si>
    <t>Prohlašuji, že všechny údaje odpovídají skutečnosti.</t>
  </si>
  <si>
    <t>v hotovosti</t>
  </si>
  <si>
    <t>Účtovatel - podpis a datum</t>
  </si>
  <si>
    <t>Schválil - podpis a datum</t>
  </si>
  <si>
    <t>Příjmení, jméno, titul</t>
  </si>
  <si>
    <t>Bydliště</t>
  </si>
  <si>
    <t>Spolucestující</t>
  </si>
  <si>
    <t>Vyplacená částka</t>
  </si>
  <si>
    <t>Slovy</t>
  </si>
  <si>
    <t>Příjemce - podpis a datum</t>
  </si>
  <si>
    <t>Pokladník - podpis a datum</t>
  </si>
  <si>
    <t>……………………………………</t>
  </si>
  <si>
    <t>…………………………………</t>
  </si>
  <si>
    <t>Číslo dokladu</t>
  </si>
  <si>
    <t xml:space="preserve">VÝDAJOVÝ POKLADNÍ DOKLAD     </t>
  </si>
  <si>
    <t>převodem na bankovní účet číslo:</t>
  </si>
  <si>
    <t>Určený dopravní prostředek -vlastní auto (SPZ, druh)</t>
  </si>
  <si>
    <t xml:space="preserve">Na záložce "Formulář-vzor" vyplňte všechna růžová políčka. </t>
  </si>
  <si>
    <t xml:space="preserve">Zbytek údajů je dotažen automaticky. Prosím překontrolujte je také. </t>
  </si>
  <si>
    <t>Preferovaná je platba bankovním převodem.</t>
  </si>
  <si>
    <t>Vyplňovat pouze při úhradě náhrady v hotovosti</t>
  </si>
  <si>
    <t>Záložka "Formulář-prázdný" je připravený pro tisk prázdného dokumentu - bez vzorců a předvyplněných údajů.</t>
  </si>
  <si>
    <t>SOUVISEJÍCÍ NÁKLADY</t>
  </si>
  <si>
    <t>Popis</t>
  </si>
  <si>
    <t>Originály dokumentů musí být přiloženy k vyúčtování.</t>
  </si>
  <si>
    <t>Částka</t>
  </si>
  <si>
    <t>Vyplňovat pouze při úhradě startovného, ubytování apod.</t>
  </si>
  <si>
    <t>Žádám o vyplacení náhrady v celkové výši:</t>
  </si>
  <si>
    <t>Žádám o vyplacení náhrady v celkové výši: ……………………………. Kč</t>
  </si>
  <si>
    <t>……………………………….</t>
  </si>
  <si>
    <r>
      <t xml:space="preserve">Vyplněný cestovní příkaz (excel) odešlete na adresu hospodářky klubu </t>
    </r>
    <r>
      <rPr>
        <i/>
        <sz val="11"/>
        <rFont val="Times New Roman"/>
        <family val="1"/>
      </rPr>
      <t xml:space="preserve">enkkii@seznam.cz </t>
    </r>
    <r>
      <rPr>
        <sz val="11"/>
        <rFont val="Times New Roman"/>
        <family val="1"/>
      </rPr>
      <t>a domluvte se na doručení podepsaného originálu. Ideálně dát do poštovní schránky - Riazanovi, Kovářov 215, nebo Kolorosovi, Kovářov 169.</t>
    </r>
  </si>
  <si>
    <t>Adam Fialový</t>
  </si>
  <si>
    <t>Kovářov 1234</t>
  </si>
  <si>
    <t>KŽT mladší žactvo</t>
  </si>
  <si>
    <t>České Budějovice</t>
  </si>
  <si>
    <t>Jana Fialová, Jan Zelený</t>
  </si>
  <si>
    <t>startovné - 2x (Jana Fialová, Jan Zelený)</t>
  </si>
  <si>
    <t>123456789/0XXX</t>
  </si>
  <si>
    <t>Škoda Octavia, 1C1 1234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</si>
</sst>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K_č_-;\-* #,##0\ _K_č_-;_-* &quot;-&quot;\ _K_č_-;_-@_-"/>
    <numFmt numFmtId="179" formatCode="_-* #,##0.00\ _K_č_-;\-* #,##0.00\ _K_č_-;_-* &quot;-&quot;??\ _K_č_-;_-@_-"/>
    <numFmt numFmtId="180" formatCode="[$-405]d\.\ mmmm\ yyyy"/>
    <numFmt numFmtId="181" formatCode="d/m;@"/>
    <numFmt numFmtId="182" formatCode="dd/mm/yy;@"/>
    <numFmt numFmtId="183" formatCode="d/m/yy;@"/>
    <numFmt numFmtId="184" formatCode="mmm\-yyyy"/>
    <numFmt numFmtId="185" formatCode="[$-809]dd\ mmmm\ yyyy"/>
    <numFmt numFmtId="186" formatCode="dd/mm"/>
    <numFmt numFmtId="187" formatCode="\K\č\ ###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0"/>
    </font>
    <font>
      <sz val="8"/>
      <name val="Segoe UI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1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2" fillId="7" borderId="17" xfId="0" applyFont="1" applyFill="1" applyBorder="1" applyAlignment="1">
      <alignment horizontal="left"/>
    </xf>
    <xf numFmtId="20" fontId="5" fillId="7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14" fontId="2" fillId="0" borderId="13" xfId="0" applyNumberFormat="1" applyFont="1" applyFill="1" applyBorder="1" applyAlignment="1">
      <alignment horizontal="center"/>
    </xf>
    <xf numFmtId="0" fontId="2" fillId="7" borderId="0" xfId="0" applyFont="1" applyFill="1" applyAlignment="1">
      <alignment/>
    </xf>
    <xf numFmtId="0" fontId="2" fillId="7" borderId="0" xfId="0" applyFont="1" applyFill="1" applyAlignment="1">
      <alignment/>
    </xf>
    <xf numFmtId="0" fontId="0" fillId="7" borderId="0" xfId="0" applyFont="1" applyFill="1" applyAlignment="1">
      <alignment/>
    </xf>
    <xf numFmtId="14" fontId="2" fillId="7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8" xfId="0" applyFont="1" applyBorder="1" applyAlignment="1">
      <alignment/>
    </xf>
    <xf numFmtId="4" fontId="3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86" fontId="2" fillId="7" borderId="21" xfId="0" applyNumberFormat="1" applyFont="1" applyFill="1" applyBorder="1" applyAlignment="1">
      <alignment horizontal="center"/>
    </xf>
    <xf numFmtId="4" fontId="2" fillId="7" borderId="13" xfId="0" applyNumberFormat="1" applyFont="1" applyFill="1" applyBorder="1" applyAlignment="1">
      <alignment horizontal="center"/>
    </xf>
    <xf numFmtId="0" fontId="2" fillId="7" borderId="22" xfId="0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4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6" fontId="2" fillId="0" borderId="21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8" fontId="3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" fontId="2" fillId="0" borderId="30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14" fontId="2" fillId="7" borderId="10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4" fontId="2" fillId="0" borderId="31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7" borderId="15" xfId="0" applyFont="1" applyFill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2" fontId="2" fillId="0" borderId="31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181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4" fontId="2" fillId="0" borderId="35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textRotation="90" wrapText="1"/>
    </xf>
    <xf numFmtId="0" fontId="2" fillId="0" borderId="35" xfId="0" applyFont="1" applyBorder="1" applyAlignment="1">
      <alignment horizontal="center" textRotation="90" wrapText="1"/>
    </xf>
    <xf numFmtId="0" fontId="2" fillId="7" borderId="12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7" borderId="13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41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textRotation="90" wrapText="1"/>
    </xf>
    <xf numFmtId="0" fontId="2" fillId="0" borderId="35" xfId="0" applyFont="1" applyFill="1" applyBorder="1" applyAlignment="1">
      <alignment horizontal="center" textRotation="90" wrapText="1"/>
    </xf>
    <xf numFmtId="0" fontId="2" fillId="0" borderId="4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181" fontId="2" fillId="0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81" fontId="2" fillId="0" borderId="22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4" fontId="2" fillId="0" borderId="30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8" fontId="2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140625" style="37" customWidth="1"/>
  </cols>
  <sheetData>
    <row r="2" ht="13.5">
      <c r="A2" s="37" t="s">
        <v>38</v>
      </c>
    </row>
    <row r="3" ht="13.5">
      <c r="A3" s="37" t="s">
        <v>39</v>
      </c>
    </row>
    <row r="5" ht="13.5">
      <c r="A5" s="37" t="s">
        <v>40</v>
      </c>
    </row>
    <row r="7" ht="13.5">
      <c r="A7" s="37" t="s">
        <v>51</v>
      </c>
    </row>
    <row r="9" ht="13.5">
      <c r="A9" s="37" t="s">
        <v>42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140625" style="5" customWidth="1"/>
    <col min="2" max="2" width="10.140625" style="5" customWidth="1"/>
    <col min="3" max="3" width="5.00390625" style="5" customWidth="1"/>
    <col min="4" max="4" width="5.28125" style="5" customWidth="1"/>
    <col min="5" max="5" width="5.57421875" style="5" customWidth="1"/>
    <col min="6" max="6" width="9.8515625" style="5" customWidth="1"/>
    <col min="7" max="7" width="9.28125" style="5" customWidth="1"/>
    <col min="8" max="8" width="6.8515625" style="5" customWidth="1"/>
    <col min="9" max="9" width="7.421875" style="5" customWidth="1"/>
    <col min="10" max="10" width="9.421875" style="5" customWidth="1"/>
    <col min="11" max="11" width="9.8515625" style="5" customWidth="1"/>
    <col min="12" max="16384" width="9.140625" style="5" customWidth="1"/>
  </cols>
  <sheetData>
    <row r="1" spans="1:11" ht="17.25">
      <c r="A1" s="11" t="s">
        <v>0</v>
      </c>
      <c r="B1" s="8"/>
      <c r="C1" s="8"/>
      <c r="D1" s="8"/>
      <c r="E1" s="8"/>
      <c r="F1" s="15"/>
      <c r="G1" s="15"/>
      <c r="H1" s="15"/>
      <c r="I1" s="15"/>
      <c r="J1" s="15"/>
      <c r="K1" s="26" t="s">
        <v>20</v>
      </c>
    </row>
    <row r="2" ht="12.75" customHeight="1" thickBot="1"/>
    <row r="3" spans="1:11" ht="12.75">
      <c r="A3" s="91" t="s">
        <v>25</v>
      </c>
      <c r="B3" s="93"/>
      <c r="C3" s="92"/>
      <c r="D3" s="133" t="s">
        <v>52</v>
      </c>
      <c r="E3" s="133"/>
      <c r="F3" s="133"/>
      <c r="G3" s="133"/>
      <c r="H3" s="133"/>
      <c r="I3" s="133"/>
      <c r="J3" s="133"/>
      <c r="K3" s="134"/>
    </row>
    <row r="4" spans="1:11" ht="13.5" thickBot="1">
      <c r="A4" s="85" t="s">
        <v>26</v>
      </c>
      <c r="B4" s="86"/>
      <c r="C4" s="94"/>
      <c r="D4" s="109" t="s">
        <v>53</v>
      </c>
      <c r="E4" s="109"/>
      <c r="F4" s="109"/>
      <c r="G4" s="109"/>
      <c r="H4" s="109"/>
      <c r="I4" s="109"/>
      <c r="J4" s="109"/>
      <c r="K4" s="135"/>
    </row>
    <row r="5" spans="1:11" s="9" customFormat="1" ht="6.75" customHeight="1" thickBo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6.25" customHeight="1">
      <c r="A6" s="138" t="s">
        <v>18</v>
      </c>
      <c r="B6" s="139"/>
      <c r="C6" s="139"/>
      <c r="D6" s="139"/>
      <c r="E6" s="136" t="s">
        <v>1</v>
      </c>
      <c r="F6" s="136"/>
      <c r="G6" s="136" t="s">
        <v>2</v>
      </c>
      <c r="H6" s="136"/>
      <c r="I6" s="136"/>
      <c r="J6" s="136" t="s">
        <v>19</v>
      </c>
      <c r="K6" s="137"/>
    </row>
    <row r="7" spans="1:11" ht="12.75">
      <c r="A7" s="105" t="s">
        <v>15</v>
      </c>
      <c r="B7" s="102"/>
      <c r="C7" s="103">
        <v>44651</v>
      </c>
      <c r="D7" s="104"/>
      <c r="E7" s="102" t="s">
        <v>55</v>
      </c>
      <c r="F7" s="102"/>
      <c r="G7" s="102" t="s">
        <v>54</v>
      </c>
      <c r="H7" s="102"/>
      <c r="I7" s="102"/>
      <c r="J7" s="29" t="str">
        <f>$A$7</f>
        <v>Kovářov</v>
      </c>
      <c r="K7" s="30">
        <f>C7</f>
        <v>44651</v>
      </c>
    </row>
    <row r="8" spans="1:11" ht="12.75">
      <c r="A8" s="105"/>
      <c r="B8" s="102"/>
      <c r="C8" s="103"/>
      <c r="D8" s="104"/>
      <c r="E8" s="102"/>
      <c r="F8" s="102"/>
      <c r="G8" s="102"/>
      <c r="H8" s="102"/>
      <c r="I8" s="102"/>
      <c r="J8" s="13"/>
      <c r="K8" s="16"/>
    </row>
    <row r="9" spans="1:11" ht="12.75">
      <c r="A9" s="97" t="s">
        <v>27</v>
      </c>
      <c r="B9" s="141"/>
      <c r="C9" s="101" t="s">
        <v>56</v>
      </c>
      <c r="D9" s="101"/>
      <c r="E9" s="101"/>
      <c r="F9" s="101"/>
      <c r="G9" s="101"/>
      <c r="H9" s="101"/>
      <c r="I9" s="101"/>
      <c r="J9" s="101"/>
      <c r="K9" s="140"/>
    </row>
    <row r="10" spans="1:11" ht="13.5" thickBot="1">
      <c r="A10" s="85" t="s">
        <v>37</v>
      </c>
      <c r="B10" s="86"/>
      <c r="C10" s="86"/>
      <c r="D10" s="86"/>
      <c r="E10" s="86"/>
      <c r="F10" s="86"/>
      <c r="G10" s="109" t="s">
        <v>59</v>
      </c>
      <c r="H10" s="109"/>
      <c r="I10" s="109"/>
      <c r="J10" s="109"/>
      <c r="K10" s="135"/>
    </row>
    <row r="11" ht="6.75" customHeight="1"/>
    <row r="12" spans="1:11" ht="13.5" thickBot="1">
      <c r="A12" s="126" t="s">
        <v>16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</row>
    <row r="13" spans="1:11" ht="35.25" customHeight="1">
      <c r="A13" s="127" t="s">
        <v>4</v>
      </c>
      <c r="B13" s="129" t="s">
        <v>6</v>
      </c>
      <c r="C13" s="130"/>
      <c r="D13" s="131" t="s">
        <v>17</v>
      </c>
      <c r="E13" s="131" t="s">
        <v>7</v>
      </c>
      <c r="F13" s="142" t="s">
        <v>8</v>
      </c>
      <c r="G13" s="12" t="s">
        <v>11</v>
      </c>
      <c r="H13" s="18" t="s">
        <v>12</v>
      </c>
      <c r="I13" s="18" t="s">
        <v>13</v>
      </c>
      <c r="J13" s="18" t="s">
        <v>14</v>
      </c>
      <c r="K13" s="19" t="s">
        <v>10</v>
      </c>
    </row>
    <row r="14" spans="1:11" ht="14.25" customHeight="1">
      <c r="A14" s="128"/>
      <c r="B14" s="6"/>
      <c r="C14" s="2" t="s">
        <v>5</v>
      </c>
      <c r="D14" s="132"/>
      <c r="E14" s="132"/>
      <c r="F14" s="143"/>
      <c r="G14" s="7" t="s">
        <v>9</v>
      </c>
      <c r="H14" s="7" t="s">
        <v>9</v>
      </c>
      <c r="I14" s="7" t="s">
        <v>9</v>
      </c>
      <c r="J14" s="7" t="s">
        <v>9</v>
      </c>
      <c r="K14" s="20" t="s">
        <v>9</v>
      </c>
    </row>
    <row r="15" spans="1:11" ht="12.75">
      <c r="A15" s="122">
        <f>C7</f>
        <v>44651</v>
      </c>
      <c r="B15" s="2" t="str">
        <f>'Formulář-se vzorci'!$A$7</f>
        <v>Kovářov</v>
      </c>
      <c r="C15" s="28">
        <v>0.2916666666666667</v>
      </c>
      <c r="D15" s="115">
        <v>75</v>
      </c>
      <c r="E15" s="113">
        <v>5.5</v>
      </c>
      <c r="F15" s="2"/>
      <c r="G15" s="106" t="s">
        <v>3</v>
      </c>
      <c r="H15" s="106"/>
      <c r="I15" s="106"/>
      <c r="J15" s="106">
        <f>D15*E15</f>
        <v>412.5</v>
      </c>
      <c r="K15" s="120">
        <f>SUM(G15:J16)</f>
        <v>412.5</v>
      </c>
    </row>
    <row r="16" spans="1:11" ht="12.75">
      <c r="A16" s="122"/>
      <c r="B16" s="2" t="str">
        <f>'Formulář-se vzorci'!$E$7</f>
        <v>České Budějovice</v>
      </c>
      <c r="C16" s="28">
        <v>0.34375</v>
      </c>
      <c r="D16" s="116"/>
      <c r="E16" s="114"/>
      <c r="F16" s="2"/>
      <c r="G16" s="124"/>
      <c r="H16" s="124"/>
      <c r="I16" s="124"/>
      <c r="J16" s="124"/>
      <c r="K16" s="125"/>
    </row>
    <row r="17" spans="1:11" ht="12.75">
      <c r="A17" s="122">
        <f>C7</f>
        <v>44651</v>
      </c>
      <c r="B17" s="2" t="str">
        <f>'Formulář-se vzorci'!$E$7</f>
        <v>České Budějovice</v>
      </c>
      <c r="C17" s="28">
        <v>0.6666666666666666</v>
      </c>
      <c r="D17" s="115">
        <v>75</v>
      </c>
      <c r="E17" s="113">
        <v>5.5</v>
      </c>
      <c r="F17" s="2"/>
      <c r="G17" s="106"/>
      <c r="H17" s="106"/>
      <c r="I17" s="106"/>
      <c r="J17" s="106">
        <f>D17*E17</f>
        <v>412.5</v>
      </c>
      <c r="K17" s="120">
        <f>SUM(G17:J18)</f>
        <v>412.5</v>
      </c>
    </row>
    <row r="18" spans="1:11" ht="12.75">
      <c r="A18" s="122"/>
      <c r="B18" s="2" t="str">
        <f>'Formulář-se vzorci'!$A$7</f>
        <v>Kovářov</v>
      </c>
      <c r="C18" s="28">
        <v>0.71875</v>
      </c>
      <c r="D18" s="116"/>
      <c r="E18" s="114"/>
      <c r="F18" s="2"/>
      <c r="G18" s="124"/>
      <c r="H18" s="124"/>
      <c r="I18" s="124"/>
      <c r="J18" s="124"/>
      <c r="K18" s="125"/>
    </row>
    <row r="19" spans="1:11" ht="12.75">
      <c r="A19" s="122"/>
      <c r="B19" s="2"/>
      <c r="C19" s="46"/>
      <c r="D19" s="117"/>
      <c r="E19" s="113">
        <v>5.5</v>
      </c>
      <c r="F19" s="2"/>
      <c r="G19" s="106"/>
      <c r="H19" s="106"/>
      <c r="I19" s="106"/>
      <c r="J19" s="106">
        <f>D19*E19</f>
        <v>0</v>
      </c>
      <c r="K19" s="120">
        <f>SUM(G19:J20)</f>
        <v>0</v>
      </c>
    </row>
    <row r="20" spans="1:11" ht="12.75">
      <c r="A20" s="122"/>
      <c r="B20" s="2"/>
      <c r="C20" s="46"/>
      <c r="D20" s="118"/>
      <c r="E20" s="114"/>
      <c r="F20" s="2"/>
      <c r="G20" s="124"/>
      <c r="H20" s="124"/>
      <c r="I20" s="124"/>
      <c r="J20" s="124"/>
      <c r="K20" s="125"/>
    </row>
    <row r="21" spans="1:11" ht="12.75">
      <c r="A21" s="122"/>
      <c r="B21" s="2"/>
      <c r="C21" s="46"/>
      <c r="D21" s="117"/>
      <c r="E21" s="113">
        <v>5.5</v>
      </c>
      <c r="F21" s="2"/>
      <c r="G21" s="106"/>
      <c r="H21" s="106"/>
      <c r="I21" s="106"/>
      <c r="J21" s="106">
        <f>D21*E21</f>
        <v>0</v>
      </c>
      <c r="K21" s="120">
        <f>SUM(G21:J22)</f>
        <v>0</v>
      </c>
    </row>
    <row r="22" spans="1:11" ht="13.5" thickBot="1">
      <c r="A22" s="123"/>
      <c r="B22" s="21"/>
      <c r="C22" s="47"/>
      <c r="D22" s="119"/>
      <c r="E22" s="114"/>
      <c r="F22" s="21"/>
      <c r="G22" s="107"/>
      <c r="H22" s="107"/>
      <c r="I22" s="107"/>
      <c r="J22" s="107"/>
      <c r="K22" s="121"/>
    </row>
    <row r="23" spans="1:11" ht="13.5" thickBot="1">
      <c r="A23" s="1"/>
      <c r="B23" s="1"/>
      <c r="C23" s="1"/>
      <c r="D23" s="1"/>
      <c r="E23" s="1"/>
      <c r="F23" s="38" t="s">
        <v>10</v>
      </c>
      <c r="G23" s="22">
        <f>SUM(G15:G22)</f>
        <v>0</v>
      </c>
      <c r="H23" s="22">
        <f>SUM(H15:H22)</f>
        <v>0</v>
      </c>
      <c r="I23" s="22">
        <f>SUM(I15:I22)</f>
        <v>0</v>
      </c>
      <c r="J23" s="22">
        <f>SUM(J15:J22)</f>
        <v>825</v>
      </c>
      <c r="K23" s="39">
        <f>SUM(K15:K22)</f>
        <v>825</v>
      </c>
    </row>
    <row r="24" spans="1:11" ht="12.75" customHeight="1">
      <c r="A24" s="1"/>
      <c r="B24" s="1"/>
      <c r="C24" s="1"/>
      <c r="D24" s="1"/>
      <c r="E24" s="1"/>
      <c r="F24" s="35"/>
      <c r="G24" s="36"/>
      <c r="H24" s="36"/>
      <c r="I24" s="36"/>
      <c r="J24" s="36"/>
      <c r="K24" s="36"/>
    </row>
    <row r="25" spans="2:11" ht="12.75" customHeight="1">
      <c r="B25" s="10"/>
      <c r="C25" s="10"/>
      <c r="D25" s="10"/>
      <c r="E25" s="10"/>
      <c r="F25" s="10"/>
      <c r="G25" s="10"/>
      <c r="H25" s="10"/>
      <c r="I25" s="10"/>
      <c r="J25" s="10"/>
      <c r="K25" s="25" t="s">
        <v>47</v>
      </c>
    </row>
    <row r="26" spans="1:11" ht="12.75" customHeight="1" thickBot="1">
      <c r="A26" s="10" t="s">
        <v>43</v>
      </c>
      <c r="B26" s="10"/>
      <c r="C26" s="10"/>
      <c r="D26" s="10"/>
      <c r="E26" s="10"/>
      <c r="F26" s="10"/>
      <c r="G26" s="10"/>
      <c r="H26" s="10"/>
      <c r="I26" s="10"/>
      <c r="J26" s="10"/>
      <c r="K26" s="25" t="s">
        <v>45</v>
      </c>
    </row>
    <row r="27" spans="1:11" ht="12.75" customHeight="1">
      <c r="A27" s="40" t="s">
        <v>4</v>
      </c>
      <c r="B27" s="93" t="s">
        <v>44</v>
      </c>
      <c r="C27" s="93"/>
      <c r="D27" s="93"/>
      <c r="E27" s="93"/>
      <c r="F27" s="93"/>
      <c r="G27" s="93"/>
      <c r="H27" s="93"/>
      <c r="I27" s="93"/>
      <c r="J27" s="93"/>
      <c r="K27" s="42" t="s">
        <v>46</v>
      </c>
    </row>
    <row r="28" spans="1:11" ht="16.5" customHeight="1">
      <c r="A28" s="43">
        <f>C7</f>
        <v>44651</v>
      </c>
      <c r="B28" s="101" t="s">
        <v>57</v>
      </c>
      <c r="C28" s="101"/>
      <c r="D28" s="101"/>
      <c r="E28" s="101"/>
      <c r="F28" s="101"/>
      <c r="G28" s="101"/>
      <c r="H28" s="101"/>
      <c r="I28" s="101"/>
      <c r="J28" s="101"/>
      <c r="K28" s="44">
        <v>300</v>
      </c>
    </row>
    <row r="29" spans="1:11" ht="12.75" customHeight="1" thickBot="1">
      <c r="A29" s="45"/>
      <c r="B29" s="109"/>
      <c r="C29" s="109"/>
      <c r="D29" s="109"/>
      <c r="E29" s="109"/>
      <c r="F29" s="109"/>
      <c r="G29" s="109"/>
      <c r="H29" s="109"/>
      <c r="I29" s="109"/>
      <c r="J29" s="109"/>
      <c r="K29" s="27"/>
    </row>
    <row r="30" spans="1:11" s="9" customFormat="1" ht="12.75" customHeight="1" thickBot="1">
      <c r="A30" s="14"/>
      <c r="B30" s="14"/>
      <c r="C30" s="41"/>
      <c r="D30" s="41"/>
      <c r="E30" s="14"/>
      <c r="F30" s="110" t="s">
        <v>10</v>
      </c>
      <c r="G30" s="111"/>
      <c r="H30" s="111"/>
      <c r="I30" s="111"/>
      <c r="J30" s="112"/>
      <c r="K30" s="39">
        <f>SUM(K28:K29)</f>
        <v>300</v>
      </c>
    </row>
    <row r="31" spans="1:11" ht="7.5" customHeight="1">
      <c r="A31" s="1"/>
      <c r="B31" s="1"/>
      <c r="C31" s="1"/>
      <c r="D31" s="1"/>
      <c r="E31" s="1"/>
      <c r="F31" s="35"/>
      <c r="G31" s="36"/>
      <c r="H31" s="36"/>
      <c r="I31" s="36"/>
      <c r="J31" s="36"/>
      <c r="K31" s="36"/>
    </row>
    <row r="32" spans="1:11" ht="12.75">
      <c r="A32" s="17" t="s">
        <v>21</v>
      </c>
      <c r="C32" s="17"/>
      <c r="D32" s="17"/>
      <c r="E32" s="17"/>
      <c r="H32" s="108"/>
      <c r="I32" s="108"/>
      <c r="J32" s="108"/>
      <c r="K32" s="108"/>
    </row>
    <row r="33" spans="1:11" ht="12.75">
      <c r="A33" s="17" t="s">
        <v>48</v>
      </c>
      <c r="C33" s="17"/>
      <c r="D33" s="17"/>
      <c r="E33" s="17"/>
      <c r="G33" s="202">
        <f>K23+K30</f>
        <v>1125</v>
      </c>
      <c r="H33" s="4"/>
      <c r="I33" s="4"/>
      <c r="J33" s="4"/>
      <c r="K33" s="4"/>
    </row>
    <row r="34" spans="1:11" ht="5.25" customHeight="1">
      <c r="A34" s="17"/>
      <c r="C34" s="17"/>
      <c r="D34" s="17"/>
      <c r="E34" s="17"/>
      <c r="H34" s="4"/>
      <c r="I34" s="4"/>
      <c r="J34" s="4"/>
      <c r="K34" s="4"/>
    </row>
    <row r="35" spans="1:11" ht="12.75">
      <c r="A35" s="31"/>
      <c r="B35" s="1" t="s">
        <v>36</v>
      </c>
      <c r="C35" s="17"/>
      <c r="D35" s="17"/>
      <c r="E35" s="17"/>
      <c r="F35" s="32" t="s">
        <v>58</v>
      </c>
      <c r="G35" s="33"/>
      <c r="H35" s="4"/>
      <c r="I35" s="4"/>
      <c r="J35" s="4"/>
      <c r="K35" s="4"/>
    </row>
    <row r="36" spans="1:11" ht="12.75">
      <c r="A36" s="31"/>
      <c r="B36" s="1" t="s">
        <v>22</v>
      </c>
      <c r="C36" s="17"/>
      <c r="D36" s="17"/>
      <c r="E36" s="17"/>
      <c r="H36" s="4"/>
      <c r="I36" s="4"/>
      <c r="J36" s="4"/>
      <c r="K36" s="4"/>
    </row>
    <row r="37" spans="1:11" ht="12.75">
      <c r="A37" s="1"/>
      <c r="B37" s="1"/>
      <c r="C37" s="1"/>
      <c r="D37" s="1"/>
      <c r="E37" s="1"/>
      <c r="F37" s="1"/>
      <c r="H37" s="17"/>
      <c r="I37" s="17"/>
      <c r="J37" s="17"/>
      <c r="K37" s="17"/>
    </row>
    <row r="38" spans="1:11" ht="12.75">
      <c r="A38" s="1"/>
      <c r="B38" s="1"/>
      <c r="C38" s="1"/>
      <c r="D38" s="1"/>
      <c r="E38" s="1"/>
      <c r="F38" s="1"/>
      <c r="H38" s="17"/>
      <c r="I38" s="17"/>
      <c r="J38" s="17"/>
      <c r="K38" s="17"/>
    </row>
    <row r="39" spans="1:11" ht="12.75">
      <c r="A39" s="1"/>
      <c r="B39" s="1"/>
      <c r="C39" s="1"/>
      <c r="D39" s="1"/>
      <c r="E39" s="1"/>
      <c r="F39" s="1"/>
      <c r="H39" s="17"/>
      <c r="I39" s="17"/>
      <c r="J39" s="17"/>
      <c r="K39" s="17"/>
    </row>
    <row r="40" spans="1:11" ht="12.75">
      <c r="A40" s="1"/>
      <c r="B40" s="34" t="s">
        <v>32</v>
      </c>
      <c r="C40" s="32"/>
      <c r="D40" s="32"/>
      <c r="E40" s="32"/>
      <c r="F40" s="23">
        <f>C7</f>
        <v>44651</v>
      </c>
      <c r="H40" s="24" t="s">
        <v>33</v>
      </c>
      <c r="K40" s="23">
        <f>F40</f>
        <v>44651</v>
      </c>
    </row>
    <row r="41" spans="1:8" ht="12.75">
      <c r="A41" s="1"/>
      <c r="B41" s="32" t="s">
        <v>23</v>
      </c>
      <c r="C41" s="32"/>
      <c r="D41" s="32"/>
      <c r="E41" s="32"/>
      <c r="F41" s="1"/>
      <c r="H41" s="1" t="s">
        <v>24</v>
      </c>
    </row>
    <row r="42" spans="1:8" ht="12.75">
      <c r="A42" s="1"/>
      <c r="B42" s="1"/>
      <c r="C42" s="1"/>
      <c r="D42" s="1"/>
      <c r="E42" s="1"/>
      <c r="F42" s="1"/>
      <c r="H42" s="1"/>
    </row>
    <row r="43" spans="6:8" ht="12.75">
      <c r="F43" s="1"/>
      <c r="H43" s="3"/>
    </row>
    <row r="44" spans="1:11" ht="13.5" thickBot="1">
      <c r="A44" s="10" t="s">
        <v>35</v>
      </c>
      <c r="B44" s="10"/>
      <c r="C44" s="10"/>
      <c r="D44" s="10"/>
      <c r="E44" s="10"/>
      <c r="F44" s="10"/>
      <c r="G44" s="10"/>
      <c r="H44" s="10"/>
      <c r="I44" s="10"/>
      <c r="J44" s="10"/>
      <c r="K44" s="25" t="s">
        <v>41</v>
      </c>
    </row>
    <row r="45" spans="1:11" ht="12.75">
      <c r="A45" s="91" t="s">
        <v>34</v>
      </c>
      <c r="B45" s="92"/>
      <c r="C45" s="89"/>
      <c r="D45" s="90"/>
      <c r="E45" s="87"/>
      <c r="F45" s="87"/>
      <c r="G45" s="87"/>
      <c r="H45" s="87"/>
      <c r="I45" s="87"/>
      <c r="J45" s="87"/>
      <c r="K45" s="88"/>
    </row>
    <row r="46" spans="1:11" ht="12.75">
      <c r="A46" s="97" t="s">
        <v>28</v>
      </c>
      <c r="B46" s="98"/>
      <c r="C46" s="99"/>
      <c r="D46" s="100"/>
      <c r="E46" s="95" t="s">
        <v>9</v>
      </c>
      <c r="F46" s="95"/>
      <c r="G46" s="95"/>
      <c r="H46" s="95"/>
      <c r="I46" s="95"/>
      <c r="J46" s="95"/>
      <c r="K46" s="96"/>
    </row>
    <row r="47" spans="1:11" ht="13.5" thickBot="1">
      <c r="A47" s="85" t="s">
        <v>29</v>
      </c>
      <c r="B47" s="86"/>
      <c r="C47" s="83"/>
      <c r="D47" s="83"/>
      <c r="E47" s="83"/>
      <c r="F47" s="83"/>
      <c r="G47" s="83"/>
      <c r="H47" s="83"/>
      <c r="I47" s="83"/>
      <c r="J47" s="83"/>
      <c r="K47" s="84"/>
    </row>
    <row r="48" spans="1:1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ht="12.75">
      <c r="A51" s="1"/>
      <c r="B51" s="24" t="s">
        <v>32</v>
      </c>
      <c r="C51" s="1"/>
      <c r="D51" s="1"/>
      <c r="E51" s="1"/>
      <c r="F51" s="23"/>
      <c r="H51" s="24" t="s">
        <v>33</v>
      </c>
      <c r="K51" s="23"/>
    </row>
    <row r="52" spans="1:8" ht="12.75">
      <c r="A52" s="1"/>
      <c r="B52" s="1" t="s">
        <v>30</v>
      </c>
      <c r="C52" s="1"/>
      <c r="D52" s="1"/>
      <c r="E52" s="1"/>
      <c r="F52" s="1"/>
      <c r="H52" s="1" t="s">
        <v>31</v>
      </c>
    </row>
  </sheetData>
  <sheetProtection/>
  <mergeCells count="71">
    <mergeCell ref="C9:K9"/>
    <mergeCell ref="A9:B9"/>
    <mergeCell ref="G10:K10"/>
    <mergeCell ref="A10:F10"/>
    <mergeCell ref="A15:A16"/>
    <mergeCell ref="G15:G16"/>
    <mergeCell ref="E15:E16"/>
    <mergeCell ref="F13:F14"/>
    <mergeCell ref="D3:K3"/>
    <mergeCell ref="D4:K4"/>
    <mergeCell ref="J6:K6"/>
    <mergeCell ref="G6:I6"/>
    <mergeCell ref="E6:F6"/>
    <mergeCell ref="A6:D6"/>
    <mergeCell ref="A7:B7"/>
    <mergeCell ref="H15:H16"/>
    <mergeCell ref="I15:I16"/>
    <mergeCell ref="J15:J16"/>
    <mergeCell ref="K15:K16"/>
    <mergeCell ref="A12:K12"/>
    <mergeCell ref="A13:A14"/>
    <mergeCell ref="B13:C13"/>
    <mergeCell ref="D13:D14"/>
    <mergeCell ref="E13:E14"/>
    <mergeCell ref="E17:E18"/>
    <mergeCell ref="A17:A18"/>
    <mergeCell ref="K19:K20"/>
    <mergeCell ref="G19:G20"/>
    <mergeCell ref="K17:K18"/>
    <mergeCell ref="J19:J20"/>
    <mergeCell ref="G17:G18"/>
    <mergeCell ref="H17:H18"/>
    <mergeCell ref="I17:I18"/>
    <mergeCell ref="J17:J18"/>
    <mergeCell ref="K21:K22"/>
    <mergeCell ref="A21:A22"/>
    <mergeCell ref="I19:I20"/>
    <mergeCell ref="E19:E20"/>
    <mergeCell ref="G21:G22"/>
    <mergeCell ref="A19:A20"/>
    <mergeCell ref="H19:H20"/>
    <mergeCell ref="H32:K32"/>
    <mergeCell ref="B29:J29"/>
    <mergeCell ref="F30:J30"/>
    <mergeCell ref="E21:E22"/>
    <mergeCell ref="D15:D16"/>
    <mergeCell ref="D17:D18"/>
    <mergeCell ref="D19:D20"/>
    <mergeCell ref="D21:D22"/>
    <mergeCell ref="I21:I22"/>
    <mergeCell ref="J21:J22"/>
    <mergeCell ref="B27:J27"/>
    <mergeCell ref="B28:J28"/>
    <mergeCell ref="E7:F7"/>
    <mergeCell ref="C7:D7"/>
    <mergeCell ref="G7:I7"/>
    <mergeCell ref="A8:B8"/>
    <mergeCell ref="E8:F8"/>
    <mergeCell ref="C8:D8"/>
    <mergeCell ref="G8:I8"/>
    <mergeCell ref="H21:H22"/>
    <mergeCell ref="C47:K47"/>
    <mergeCell ref="A47:B47"/>
    <mergeCell ref="E45:K45"/>
    <mergeCell ref="C45:D45"/>
    <mergeCell ref="A45:B45"/>
    <mergeCell ref="A3:C3"/>
    <mergeCell ref="A4:C4"/>
    <mergeCell ref="E46:K46"/>
    <mergeCell ref="A46:B46"/>
    <mergeCell ref="C46:D4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140625" style="50" customWidth="1"/>
    <col min="2" max="2" width="10.140625" style="50" customWidth="1"/>
    <col min="3" max="3" width="5.00390625" style="50" customWidth="1"/>
    <col min="4" max="4" width="5.28125" style="50" customWidth="1"/>
    <col min="5" max="5" width="5.57421875" style="50" customWidth="1"/>
    <col min="6" max="6" width="9.8515625" style="50" customWidth="1"/>
    <col min="7" max="7" width="9.28125" style="50" customWidth="1"/>
    <col min="8" max="8" width="6.8515625" style="50" customWidth="1"/>
    <col min="9" max="9" width="7.421875" style="50" customWidth="1"/>
    <col min="10" max="10" width="9.421875" style="50" customWidth="1"/>
    <col min="11" max="11" width="9.8515625" style="50" customWidth="1"/>
    <col min="12" max="16384" width="9.140625" style="50" customWidth="1"/>
  </cols>
  <sheetData>
    <row r="1" spans="1:11" ht="17.25">
      <c r="A1" s="11" t="s">
        <v>0</v>
      </c>
      <c r="B1" s="8"/>
      <c r="C1" s="8"/>
      <c r="D1" s="8"/>
      <c r="E1" s="8"/>
      <c r="F1" s="48"/>
      <c r="G1" s="48"/>
      <c r="H1" s="48"/>
      <c r="I1" s="48"/>
      <c r="J1" s="48"/>
      <c r="K1" s="49" t="s">
        <v>20</v>
      </c>
    </row>
    <row r="2" ht="12.75" customHeight="1" thickBot="1"/>
    <row r="3" spans="1:11" ht="12.75">
      <c r="A3" s="144" t="s">
        <v>25</v>
      </c>
      <c r="B3" s="145"/>
      <c r="C3" s="146"/>
      <c r="D3" s="145"/>
      <c r="E3" s="145"/>
      <c r="F3" s="145"/>
      <c r="G3" s="145"/>
      <c r="H3" s="145"/>
      <c r="I3" s="145"/>
      <c r="J3" s="145"/>
      <c r="K3" s="147"/>
    </row>
    <row r="4" spans="1:11" ht="13.5" thickBot="1">
      <c r="A4" s="148" t="s">
        <v>26</v>
      </c>
      <c r="B4" s="149"/>
      <c r="C4" s="150"/>
      <c r="D4" s="149"/>
      <c r="E4" s="149"/>
      <c r="F4" s="149"/>
      <c r="G4" s="149"/>
      <c r="H4" s="149"/>
      <c r="I4" s="149"/>
      <c r="J4" s="149"/>
      <c r="K4" s="151"/>
    </row>
    <row r="5" spans="1:11" s="54" customFormat="1" ht="6.75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26.25" customHeight="1">
      <c r="A6" s="152" t="s">
        <v>18</v>
      </c>
      <c r="B6" s="153"/>
      <c r="C6" s="153"/>
      <c r="D6" s="153"/>
      <c r="E6" s="154" t="s">
        <v>1</v>
      </c>
      <c r="F6" s="154"/>
      <c r="G6" s="154" t="s">
        <v>2</v>
      </c>
      <c r="H6" s="154"/>
      <c r="I6" s="154"/>
      <c r="J6" s="154" t="s">
        <v>19</v>
      </c>
      <c r="K6" s="155"/>
    </row>
    <row r="7" spans="1:11" ht="12.75">
      <c r="A7" s="156"/>
      <c r="B7" s="157"/>
      <c r="C7" s="158"/>
      <c r="D7" s="159"/>
      <c r="E7" s="157"/>
      <c r="F7" s="157"/>
      <c r="G7" s="157"/>
      <c r="H7" s="157"/>
      <c r="I7" s="157"/>
      <c r="J7" s="29"/>
      <c r="K7" s="30"/>
    </row>
    <row r="8" spans="1:11" ht="12.75">
      <c r="A8" s="156"/>
      <c r="B8" s="157"/>
      <c r="C8" s="158"/>
      <c r="D8" s="159"/>
      <c r="E8" s="157"/>
      <c r="F8" s="157"/>
      <c r="G8" s="157"/>
      <c r="H8" s="157"/>
      <c r="I8" s="157"/>
      <c r="J8" s="29"/>
      <c r="K8" s="30"/>
    </row>
    <row r="9" spans="1:11" ht="12.75">
      <c r="A9" s="160" t="s">
        <v>27</v>
      </c>
      <c r="B9" s="161"/>
      <c r="C9" s="161"/>
      <c r="D9" s="161"/>
      <c r="E9" s="161"/>
      <c r="F9" s="161"/>
      <c r="G9" s="161"/>
      <c r="H9" s="161"/>
      <c r="I9" s="161"/>
      <c r="J9" s="161"/>
      <c r="K9" s="162"/>
    </row>
    <row r="10" spans="1:11" ht="13.5" thickBot="1">
      <c r="A10" s="148" t="s">
        <v>37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51"/>
    </row>
    <row r="11" ht="6.75" customHeight="1"/>
    <row r="12" spans="1:11" ht="13.5" thickBot="1">
      <c r="A12" s="163" t="s">
        <v>16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ht="35.25" customHeight="1">
      <c r="A13" s="164" t="s">
        <v>4</v>
      </c>
      <c r="B13" s="166" t="s">
        <v>6</v>
      </c>
      <c r="C13" s="167"/>
      <c r="D13" s="168" t="s">
        <v>17</v>
      </c>
      <c r="E13" s="168" t="s">
        <v>7</v>
      </c>
      <c r="F13" s="170" t="s">
        <v>8</v>
      </c>
      <c r="G13" s="57" t="s">
        <v>11</v>
      </c>
      <c r="H13" s="58" t="s">
        <v>12</v>
      </c>
      <c r="I13" s="58" t="s">
        <v>13</v>
      </c>
      <c r="J13" s="58" t="s">
        <v>14</v>
      </c>
      <c r="K13" s="59" t="s">
        <v>10</v>
      </c>
    </row>
    <row r="14" spans="1:11" ht="14.25" customHeight="1">
      <c r="A14" s="165"/>
      <c r="B14" s="60"/>
      <c r="C14" s="61" t="s">
        <v>5</v>
      </c>
      <c r="D14" s="169"/>
      <c r="E14" s="169"/>
      <c r="F14" s="171"/>
      <c r="G14" s="55" t="s">
        <v>9</v>
      </c>
      <c r="H14" s="55" t="s">
        <v>9</v>
      </c>
      <c r="I14" s="55" t="s">
        <v>9</v>
      </c>
      <c r="J14" s="55" t="s">
        <v>9</v>
      </c>
      <c r="K14" s="62" t="s">
        <v>9</v>
      </c>
    </row>
    <row r="15" spans="1:11" ht="12.75">
      <c r="A15" s="172"/>
      <c r="B15" s="61"/>
      <c r="C15" s="63"/>
      <c r="D15" s="173"/>
      <c r="E15" s="175">
        <v>5.5</v>
      </c>
      <c r="F15" s="61"/>
      <c r="G15" s="177" t="s">
        <v>3</v>
      </c>
      <c r="H15" s="177"/>
      <c r="I15" s="177"/>
      <c r="J15" s="177"/>
      <c r="K15" s="179"/>
    </row>
    <row r="16" spans="1:11" ht="12.75">
      <c r="A16" s="172"/>
      <c r="B16" s="61"/>
      <c r="C16" s="63"/>
      <c r="D16" s="174"/>
      <c r="E16" s="176"/>
      <c r="F16" s="61"/>
      <c r="G16" s="178"/>
      <c r="H16" s="178"/>
      <c r="I16" s="178"/>
      <c r="J16" s="178"/>
      <c r="K16" s="180"/>
    </row>
    <row r="17" spans="1:11" ht="12.75">
      <c r="A17" s="172"/>
      <c r="B17" s="61"/>
      <c r="C17" s="63"/>
      <c r="D17" s="173"/>
      <c r="E17" s="175">
        <v>5.5</v>
      </c>
      <c r="F17" s="61"/>
      <c r="G17" s="177"/>
      <c r="H17" s="177"/>
      <c r="I17" s="177"/>
      <c r="J17" s="177"/>
      <c r="K17" s="179"/>
    </row>
    <row r="18" spans="1:11" ht="12.75">
      <c r="A18" s="172"/>
      <c r="B18" s="61"/>
      <c r="C18" s="63"/>
      <c r="D18" s="174"/>
      <c r="E18" s="176"/>
      <c r="F18" s="61"/>
      <c r="G18" s="178"/>
      <c r="H18" s="178"/>
      <c r="I18" s="178"/>
      <c r="J18" s="178"/>
      <c r="K18" s="180"/>
    </row>
    <row r="19" spans="1:11" ht="12.75">
      <c r="A19" s="172"/>
      <c r="B19" s="61"/>
      <c r="C19" s="61"/>
      <c r="D19" s="183"/>
      <c r="E19" s="175">
        <v>5.5</v>
      </c>
      <c r="F19" s="61"/>
      <c r="G19" s="177"/>
      <c r="H19" s="177"/>
      <c r="I19" s="177"/>
      <c r="J19" s="177"/>
      <c r="K19" s="179"/>
    </row>
    <row r="20" spans="1:11" ht="12.75">
      <c r="A20" s="172"/>
      <c r="B20" s="61"/>
      <c r="C20" s="61"/>
      <c r="D20" s="184"/>
      <c r="E20" s="176"/>
      <c r="F20" s="61"/>
      <c r="G20" s="178"/>
      <c r="H20" s="178"/>
      <c r="I20" s="178"/>
      <c r="J20" s="178"/>
      <c r="K20" s="180"/>
    </row>
    <row r="21" spans="1:11" ht="12.75">
      <c r="A21" s="172"/>
      <c r="B21" s="61"/>
      <c r="C21" s="61"/>
      <c r="D21" s="183"/>
      <c r="E21" s="175">
        <v>5.5</v>
      </c>
      <c r="F21" s="61"/>
      <c r="G21" s="177"/>
      <c r="H21" s="177"/>
      <c r="I21" s="177"/>
      <c r="J21" s="177"/>
      <c r="K21" s="179"/>
    </row>
    <row r="22" spans="1:11" ht="13.5" thickBot="1">
      <c r="A22" s="189"/>
      <c r="B22" s="64"/>
      <c r="C22" s="64"/>
      <c r="D22" s="190"/>
      <c r="E22" s="176"/>
      <c r="F22" s="64"/>
      <c r="G22" s="181"/>
      <c r="H22" s="181"/>
      <c r="I22" s="181"/>
      <c r="J22" s="181"/>
      <c r="K22" s="182"/>
    </row>
    <row r="23" spans="1:11" ht="13.5" thickBot="1">
      <c r="A23" s="66"/>
      <c r="B23" s="66"/>
      <c r="C23" s="66"/>
      <c r="D23" s="66"/>
      <c r="E23" s="66"/>
      <c r="F23" s="67" t="s">
        <v>10</v>
      </c>
      <c r="G23" s="65"/>
      <c r="H23" s="65"/>
      <c r="I23" s="65"/>
      <c r="J23" s="65"/>
      <c r="K23" s="68"/>
    </row>
    <row r="24" spans="1:11" ht="12.75" customHeight="1">
      <c r="A24" s="66"/>
      <c r="B24" s="66"/>
      <c r="C24" s="66"/>
      <c r="D24" s="66"/>
      <c r="E24" s="66"/>
      <c r="F24" s="69"/>
      <c r="G24" s="70"/>
      <c r="H24" s="70"/>
      <c r="I24" s="70"/>
      <c r="J24" s="70"/>
      <c r="K24" s="70"/>
    </row>
    <row r="25" spans="2:11" ht="12.75" customHeight="1">
      <c r="B25" s="56"/>
      <c r="C25" s="56"/>
      <c r="D25" s="56"/>
      <c r="E25" s="56"/>
      <c r="F25" s="56"/>
      <c r="G25" s="56"/>
      <c r="H25" s="56"/>
      <c r="I25" s="56"/>
      <c r="J25" s="56"/>
      <c r="K25" s="71" t="s">
        <v>47</v>
      </c>
    </row>
    <row r="26" spans="1:11" ht="12.75" customHeight="1" thickBot="1">
      <c r="A26" s="56" t="s">
        <v>43</v>
      </c>
      <c r="B26" s="56"/>
      <c r="C26" s="56"/>
      <c r="D26" s="56"/>
      <c r="E26" s="56"/>
      <c r="F26" s="56"/>
      <c r="G26" s="56"/>
      <c r="H26" s="56"/>
      <c r="I26" s="56"/>
      <c r="J26" s="56"/>
      <c r="K26" s="71" t="s">
        <v>45</v>
      </c>
    </row>
    <row r="27" spans="1:11" ht="12.75" customHeight="1">
      <c r="A27" s="72" t="s">
        <v>4</v>
      </c>
      <c r="B27" s="145" t="s">
        <v>44</v>
      </c>
      <c r="C27" s="145"/>
      <c r="D27" s="145"/>
      <c r="E27" s="145"/>
      <c r="F27" s="145"/>
      <c r="G27" s="145"/>
      <c r="H27" s="145"/>
      <c r="I27" s="145"/>
      <c r="J27" s="145"/>
      <c r="K27" s="73" t="s">
        <v>46</v>
      </c>
    </row>
    <row r="28" spans="1:11" ht="16.5" customHeight="1">
      <c r="A28" s="74"/>
      <c r="B28" s="161"/>
      <c r="C28" s="161"/>
      <c r="D28" s="161"/>
      <c r="E28" s="161"/>
      <c r="F28" s="161"/>
      <c r="G28" s="161"/>
      <c r="H28" s="161"/>
      <c r="I28" s="161"/>
      <c r="J28" s="161"/>
      <c r="K28" s="75"/>
    </row>
    <row r="29" spans="1:11" ht="12.75" customHeight="1" thickBot="1">
      <c r="A29" s="51"/>
      <c r="B29" s="149"/>
      <c r="C29" s="149"/>
      <c r="D29" s="149"/>
      <c r="E29" s="149"/>
      <c r="F29" s="149"/>
      <c r="G29" s="149"/>
      <c r="H29" s="149"/>
      <c r="I29" s="149"/>
      <c r="J29" s="149"/>
      <c r="K29" s="52"/>
    </row>
    <row r="30" spans="1:11" s="54" customFormat="1" ht="12.75" customHeight="1" thickBot="1">
      <c r="A30" s="53"/>
      <c r="B30" s="53"/>
      <c r="C30" s="76"/>
      <c r="D30" s="76"/>
      <c r="E30" s="53"/>
      <c r="F30" s="198" t="s">
        <v>10</v>
      </c>
      <c r="G30" s="199"/>
      <c r="H30" s="199"/>
      <c r="I30" s="199"/>
      <c r="J30" s="200"/>
      <c r="K30" s="68"/>
    </row>
    <row r="31" spans="1:11" ht="7.5" customHeight="1">
      <c r="A31" s="66"/>
      <c r="B31" s="66"/>
      <c r="C31" s="66"/>
      <c r="D31" s="66"/>
      <c r="E31" s="66"/>
      <c r="F31" s="69"/>
      <c r="G31" s="70"/>
      <c r="H31" s="70"/>
      <c r="I31" s="70"/>
      <c r="J31" s="70"/>
      <c r="K31" s="70"/>
    </row>
    <row r="32" spans="1:11" ht="12.75">
      <c r="A32" s="77" t="s">
        <v>21</v>
      </c>
      <c r="C32" s="77"/>
      <c r="D32" s="77"/>
      <c r="E32" s="77"/>
      <c r="H32" s="201"/>
      <c r="I32" s="201"/>
      <c r="J32" s="201"/>
      <c r="K32" s="201"/>
    </row>
    <row r="33" spans="1:11" ht="12.75">
      <c r="A33" s="77" t="s">
        <v>49</v>
      </c>
      <c r="C33" s="77"/>
      <c r="D33" s="77"/>
      <c r="E33" s="77"/>
      <c r="G33" s="79"/>
      <c r="H33" s="78"/>
      <c r="I33" s="78"/>
      <c r="J33" s="78"/>
      <c r="K33" s="78"/>
    </row>
    <row r="34" spans="1:11" ht="5.25" customHeight="1">
      <c r="A34" s="77"/>
      <c r="C34" s="77"/>
      <c r="D34" s="77"/>
      <c r="E34" s="77"/>
      <c r="H34" s="78"/>
      <c r="I34" s="78"/>
      <c r="J34" s="78"/>
      <c r="K34" s="78"/>
    </row>
    <row r="35" spans="1:11" ht="12.75">
      <c r="A35" s="77"/>
      <c r="B35" s="66" t="s">
        <v>36</v>
      </c>
      <c r="C35" s="77"/>
      <c r="D35" s="77"/>
      <c r="E35" s="77"/>
      <c r="F35" s="66" t="s">
        <v>50</v>
      </c>
      <c r="H35" s="78"/>
      <c r="I35" s="78"/>
      <c r="J35" s="78"/>
      <c r="K35" s="78"/>
    </row>
    <row r="36" spans="1:11" ht="12.75">
      <c r="A36" s="77"/>
      <c r="B36" s="66" t="s">
        <v>22</v>
      </c>
      <c r="C36" s="77"/>
      <c r="D36" s="77"/>
      <c r="E36" s="77"/>
      <c r="H36" s="78"/>
      <c r="I36" s="78"/>
      <c r="J36" s="78"/>
      <c r="K36" s="78"/>
    </row>
    <row r="37" spans="1:11" ht="12.75">
      <c r="A37" s="66"/>
      <c r="B37" s="66"/>
      <c r="C37" s="66"/>
      <c r="D37" s="66"/>
      <c r="E37" s="66"/>
      <c r="F37" s="66"/>
      <c r="H37" s="77"/>
      <c r="I37" s="77"/>
      <c r="J37" s="77"/>
      <c r="K37" s="77"/>
    </row>
    <row r="38" spans="1:11" ht="12.75">
      <c r="A38" s="66"/>
      <c r="B38" s="66"/>
      <c r="C38" s="66"/>
      <c r="D38" s="66"/>
      <c r="E38" s="66"/>
      <c r="F38" s="66"/>
      <c r="H38" s="77"/>
      <c r="I38" s="77"/>
      <c r="J38" s="77"/>
      <c r="K38" s="77"/>
    </row>
    <row r="39" spans="1:11" ht="12.75">
      <c r="A39" s="66"/>
      <c r="B39" s="66"/>
      <c r="C39" s="66"/>
      <c r="D39" s="66"/>
      <c r="E39" s="66"/>
      <c r="F39" s="66"/>
      <c r="H39" s="77"/>
      <c r="I39" s="77"/>
      <c r="J39" s="77"/>
      <c r="K39" s="77"/>
    </row>
    <row r="40" spans="1:11" ht="12.75">
      <c r="A40" s="66"/>
      <c r="B40" s="80" t="s">
        <v>32</v>
      </c>
      <c r="C40" s="66"/>
      <c r="D40" s="66"/>
      <c r="E40" s="66"/>
      <c r="F40" s="81"/>
      <c r="H40" s="80" t="s">
        <v>33</v>
      </c>
      <c r="K40" s="81"/>
    </row>
    <row r="41" spans="1:8" ht="12.75">
      <c r="A41" s="66"/>
      <c r="B41" s="66" t="s">
        <v>23</v>
      </c>
      <c r="C41" s="66"/>
      <c r="D41" s="66"/>
      <c r="E41" s="66"/>
      <c r="F41" s="66"/>
      <c r="H41" s="66" t="s">
        <v>24</v>
      </c>
    </row>
    <row r="42" spans="1:8" ht="12.75">
      <c r="A42" s="66"/>
      <c r="B42" s="66"/>
      <c r="C42" s="66"/>
      <c r="D42" s="66"/>
      <c r="E42" s="66"/>
      <c r="F42" s="66"/>
      <c r="H42" s="66"/>
    </row>
    <row r="43" spans="6:8" ht="12.75">
      <c r="F43" s="66"/>
      <c r="H43" s="82"/>
    </row>
    <row r="44" spans="1:11" ht="13.5" thickBot="1">
      <c r="A44" s="56" t="s">
        <v>35</v>
      </c>
      <c r="B44" s="56"/>
      <c r="C44" s="56"/>
      <c r="D44" s="56"/>
      <c r="E44" s="56"/>
      <c r="F44" s="56"/>
      <c r="G44" s="56"/>
      <c r="H44" s="56"/>
      <c r="I44" s="56"/>
      <c r="J44" s="56"/>
      <c r="K44" s="71" t="s">
        <v>41</v>
      </c>
    </row>
    <row r="45" spans="1:11" ht="12.75">
      <c r="A45" s="144" t="s">
        <v>34</v>
      </c>
      <c r="B45" s="146"/>
      <c r="C45" s="185"/>
      <c r="D45" s="186"/>
      <c r="E45" s="187"/>
      <c r="F45" s="187"/>
      <c r="G45" s="187"/>
      <c r="H45" s="187"/>
      <c r="I45" s="187"/>
      <c r="J45" s="187"/>
      <c r="K45" s="188"/>
    </row>
    <row r="46" spans="1:11" ht="12.75">
      <c r="A46" s="160" t="s">
        <v>28</v>
      </c>
      <c r="B46" s="191"/>
      <c r="C46" s="192"/>
      <c r="D46" s="193"/>
      <c r="E46" s="194" t="s">
        <v>9</v>
      </c>
      <c r="F46" s="194"/>
      <c r="G46" s="194"/>
      <c r="H46" s="194"/>
      <c r="I46" s="194"/>
      <c r="J46" s="194"/>
      <c r="K46" s="195"/>
    </row>
    <row r="47" spans="1:11" ht="13.5" thickBot="1">
      <c r="A47" s="148" t="s">
        <v>29</v>
      </c>
      <c r="B47" s="149"/>
      <c r="C47" s="196"/>
      <c r="D47" s="196"/>
      <c r="E47" s="196"/>
      <c r="F47" s="196"/>
      <c r="G47" s="196"/>
      <c r="H47" s="196"/>
      <c r="I47" s="196"/>
      <c r="J47" s="196"/>
      <c r="K47" s="197"/>
    </row>
    <row r="48" spans="1:11" ht="12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</row>
    <row r="50" spans="1:11" ht="12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</row>
    <row r="51" spans="1:11" ht="12.75">
      <c r="A51" s="66"/>
      <c r="B51" s="80" t="s">
        <v>32</v>
      </c>
      <c r="C51" s="66"/>
      <c r="D51" s="66"/>
      <c r="E51" s="66"/>
      <c r="F51" s="81"/>
      <c r="H51" s="80" t="s">
        <v>33</v>
      </c>
      <c r="K51" s="81"/>
    </row>
    <row r="52" spans="1:8" ht="12.75">
      <c r="A52" s="66"/>
      <c r="B52" s="66" t="s">
        <v>30</v>
      </c>
      <c r="C52" s="66"/>
      <c r="D52" s="66"/>
      <c r="E52" s="66"/>
      <c r="F52" s="66"/>
      <c r="H52" s="66" t="s">
        <v>31</v>
      </c>
    </row>
  </sheetData>
  <sheetProtection/>
  <mergeCells count="71">
    <mergeCell ref="A46:B46"/>
    <mergeCell ref="C46:D46"/>
    <mergeCell ref="E46:K46"/>
    <mergeCell ref="A47:B47"/>
    <mergeCell ref="C47:K47"/>
    <mergeCell ref="B27:J27"/>
    <mergeCell ref="B28:J28"/>
    <mergeCell ref="B29:J29"/>
    <mergeCell ref="F30:J30"/>
    <mergeCell ref="H32:K32"/>
    <mergeCell ref="A45:B45"/>
    <mergeCell ref="C45:D45"/>
    <mergeCell ref="E45:K45"/>
    <mergeCell ref="J19:J20"/>
    <mergeCell ref="K19:K20"/>
    <mergeCell ref="A21:A22"/>
    <mergeCell ref="D21:D22"/>
    <mergeCell ref="E21:E22"/>
    <mergeCell ref="G21:G22"/>
    <mergeCell ref="H21:H22"/>
    <mergeCell ref="I21:I22"/>
    <mergeCell ref="J21:J22"/>
    <mergeCell ref="K21:K22"/>
    <mergeCell ref="A19:A20"/>
    <mergeCell ref="D19:D20"/>
    <mergeCell ref="E19:E20"/>
    <mergeCell ref="G19:G20"/>
    <mergeCell ref="H19:H20"/>
    <mergeCell ref="I19:I20"/>
    <mergeCell ref="J15:J16"/>
    <mergeCell ref="K15:K16"/>
    <mergeCell ref="A17:A18"/>
    <mergeCell ref="D17:D18"/>
    <mergeCell ref="E17:E18"/>
    <mergeCell ref="G17:G18"/>
    <mergeCell ref="H17:H18"/>
    <mergeCell ref="I17:I18"/>
    <mergeCell ref="J17:J18"/>
    <mergeCell ref="K17:K18"/>
    <mergeCell ref="A15:A16"/>
    <mergeCell ref="D15:D16"/>
    <mergeCell ref="E15:E16"/>
    <mergeCell ref="G15:G16"/>
    <mergeCell ref="H15:H16"/>
    <mergeCell ref="I15:I16"/>
    <mergeCell ref="A9:B9"/>
    <mergeCell ref="C9:K9"/>
    <mergeCell ref="A10:F10"/>
    <mergeCell ref="G10:K10"/>
    <mergeCell ref="A12:K12"/>
    <mergeCell ref="A13:A14"/>
    <mergeCell ref="B13:C13"/>
    <mergeCell ref="D13:D14"/>
    <mergeCell ref="E13:E14"/>
    <mergeCell ref="F13:F14"/>
    <mergeCell ref="A7:B7"/>
    <mergeCell ref="C7:D7"/>
    <mergeCell ref="E7:F7"/>
    <mergeCell ref="G7:I7"/>
    <mergeCell ref="A8:B8"/>
    <mergeCell ref="C8:D8"/>
    <mergeCell ref="E8:F8"/>
    <mergeCell ref="G8:I8"/>
    <mergeCell ref="A3:C3"/>
    <mergeCell ref="D3:K3"/>
    <mergeCell ref="A4:C4"/>
    <mergeCell ref="D4:K4"/>
    <mergeCell ref="A6:D6"/>
    <mergeCell ref="E6:F6"/>
    <mergeCell ref="G6:I6"/>
    <mergeCell ref="J6:K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KGB Machine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Bětka</dc:creator>
  <cp:keywords/>
  <dc:description/>
  <cp:lastModifiedBy>barar</cp:lastModifiedBy>
  <cp:lastPrinted>2017-11-05T11:26:25Z</cp:lastPrinted>
  <dcterms:created xsi:type="dcterms:W3CDTF">2010-02-02T20:48:15Z</dcterms:created>
  <dcterms:modified xsi:type="dcterms:W3CDTF">2021-10-19T09:29:38Z</dcterms:modified>
  <cp:category/>
  <cp:version/>
  <cp:contentType/>
  <cp:contentStatus/>
</cp:coreProperties>
</file>